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\Documents\GHSA\2015-16 GHSA Consulting\Monitoring Advisory Revision\State Risk Forms\Kentucky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Sheet1!$A$1:$K$76</definedName>
  </definedNames>
  <calcPr calcId="152511"/>
</workbook>
</file>

<file path=xl/calcChain.xml><?xml version="1.0" encoding="utf-8"?>
<calcChain xmlns="http://schemas.openxmlformats.org/spreadsheetml/2006/main">
  <c r="N50" i="1" l="1"/>
  <c r="N56" i="1"/>
  <c r="N55" i="1"/>
  <c r="N49" i="1"/>
  <c r="N51" i="1"/>
  <c r="N52" i="1"/>
  <c r="N48" i="1"/>
  <c r="N43" i="1"/>
  <c r="N44" i="1"/>
  <c r="N45" i="1"/>
  <c r="N42" i="1"/>
  <c r="N37" i="1"/>
  <c r="N36" i="1"/>
  <c r="N31" i="1"/>
  <c r="N32" i="1"/>
  <c r="N30" i="1"/>
  <c r="N24" i="1"/>
  <c r="N25" i="1"/>
  <c r="N18" i="1"/>
  <c r="N23" i="1"/>
  <c r="N17" i="1"/>
  <c r="N57" i="1" s="1"/>
  <c r="J60" i="1" l="1"/>
  <c r="N62" i="1" l="1"/>
  <c r="J62" i="1" s="1"/>
  <c r="N64" i="1"/>
  <c r="J64" i="1" s="1"/>
  <c r="N63" i="1" l="1"/>
  <c r="J63" i="1" s="1"/>
</calcChain>
</file>

<file path=xl/sharedStrings.xml><?xml version="1.0" encoding="utf-8"?>
<sst xmlns="http://schemas.openxmlformats.org/spreadsheetml/2006/main" count="142" uniqueCount="79">
  <si>
    <t>Reviewer:</t>
  </si>
  <si>
    <t>Review Date:</t>
  </si>
  <si>
    <t>Grantee Information</t>
  </si>
  <si>
    <t>Project Manager</t>
  </si>
  <si>
    <t>Emphasis Area</t>
  </si>
  <si>
    <t>Grant Period</t>
  </si>
  <si>
    <t>Requested funds</t>
  </si>
  <si>
    <t>1.</t>
  </si>
  <si>
    <t>Explain:</t>
  </si>
  <si>
    <t xml:space="preserve">2. </t>
  </si>
  <si>
    <t>Determine results of audits</t>
  </si>
  <si>
    <t>Did the grantee receive a single audit in accordance with 2 CFR Part 200 Subpart F?</t>
  </si>
  <si>
    <t>Was the same or similar audited last year?</t>
  </si>
  <si>
    <t>Was the audit opinion unqualified?</t>
  </si>
  <si>
    <t>3.</t>
  </si>
  <si>
    <t>Has the grantee organization remained unchanged during the previous year?</t>
  </si>
  <si>
    <t xml:space="preserve"> </t>
  </si>
  <si>
    <t xml:space="preserve">4. </t>
  </si>
  <si>
    <t>Has the grantee receive funding from other awarding agencies?</t>
  </si>
  <si>
    <t>5.</t>
  </si>
  <si>
    <t>Grant application (on or prior to due date)</t>
  </si>
  <si>
    <t>6.</t>
  </si>
  <si>
    <t>Kentucky Life Savers Conference</t>
  </si>
  <si>
    <t>7.</t>
  </si>
  <si>
    <t>Has the grantee program activities met goals and objectives?</t>
  </si>
  <si>
    <t>a.</t>
  </si>
  <si>
    <t>b.</t>
  </si>
  <si>
    <t>c.</t>
  </si>
  <si>
    <t>d.</t>
  </si>
  <si>
    <t>Claim vouchers</t>
  </si>
  <si>
    <t>Standard monitoring – including phone calls, emails and onsite meeting with grantee</t>
  </si>
  <si>
    <t>X</t>
  </si>
  <si>
    <t>Require 100% documentation for reimbursement.</t>
  </si>
  <si>
    <t>Schedule onsite monitoring reviews of project operations, management, and financial records and systems with grantee.</t>
  </si>
  <si>
    <t>Provide training and technical assistance on program related matter.</t>
  </si>
  <si>
    <t>Review the corrective actions and determine if they followed up on the corrective actions.</t>
  </si>
  <si>
    <t>Consider whether the results of the audits et.al. necessitate adjustments to the pass through entities own records.</t>
  </si>
  <si>
    <t>Consider taking enforcement action against the non-compliant grantee.</t>
  </si>
  <si>
    <t>Activity Reports &amp; Annual report (completed)</t>
  </si>
  <si>
    <t>RATING SCALE</t>
  </si>
  <si>
    <t>Grantees will be placed in one of the following risk areas:</t>
  </si>
  <si>
    <t>LOW</t>
  </si>
  <si>
    <t>MEDIUM</t>
  </si>
  <si>
    <t>HIGH</t>
  </si>
  <si>
    <t>Grantee is considered low risk for monitoring issues</t>
  </si>
  <si>
    <t>Grantee is considered medium risk for monitoring issues</t>
  </si>
  <si>
    <t>0-5</t>
  </si>
  <si>
    <t>6-10</t>
  </si>
  <si>
    <t>High</t>
  </si>
  <si>
    <t xml:space="preserve">Medium </t>
  </si>
  <si>
    <t>Low</t>
  </si>
  <si>
    <t>Risk Actions</t>
  </si>
  <si>
    <r>
      <t xml:space="preserve"># of </t>
    </r>
    <r>
      <rPr>
        <b/>
        <i/>
        <sz val="11"/>
        <color theme="1"/>
        <rFont val="Calibri"/>
        <family val="2"/>
        <scheme val="minor"/>
      </rPr>
      <t>NO's</t>
    </r>
  </si>
  <si>
    <t>Were there any corrective actions taken during the grant, when not met?</t>
  </si>
  <si>
    <t>Kentucky Office of Highway Safety       Grant Risk Assessment</t>
  </si>
  <si>
    <t>NO</t>
  </si>
  <si>
    <t>YES</t>
  </si>
  <si>
    <t>Choose Y/N</t>
  </si>
  <si>
    <t>Total :</t>
  </si>
  <si>
    <t>Determine if the grantee previous performance and activities were met?</t>
  </si>
  <si>
    <t>Grantee prior experience with similar or sub-awards</t>
  </si>
  <si>
    <t>Has the grantee had prior experience with federal, state or municipal grants?</t>
  </si>
  <si>
    <t>Has the grantee had 3 or more years experience with grant management?</t>
  </si>
  <si>
    <t>Determine if the grantee has new or substantial systemic changes</t>
  </si>
  <si>
    <t>Has the chain of authority remained unchanged since last grant?</t>
  </si>
  <si>
    <t>Is the grantee accounting system the same as previous year?</t>
  </si>
  <si>
    <t>Determine the extent and results of other grant awards monitoring</t>
  </si>
  <si>
    <t>Did the other agencies determine that there were no compliance issues?</t>
  </si>
  <si>
    <t>Determine if the grantee as been consistent and timely with submissions of;</t>
  </si>
  <si>
    <t>Amendments/Budget/Revisions</t>
  </si>
  <si>
    <t>Has the grantee attended or participated in KOHS programs as follows;</t>
  </si>
  <si>
    <t>CIOT national enforcement campaign</t>
  </si>
  <si>
    <t>Grantee is considered high risk for monitoring issues</t>
  </si>
  <si>
    <t>Reviewing monthly activity reports</t>
  </si>
  <si>
    <t>Withhold full or partial payments pending single audit results or quarterly reports</t>
  </si>
  <si>
    <t>BELOW 100 particpation</t>
  </si>
  <si>
    <t xml:space="preserve">DSOGPO national enforcement campaign </t>
  </si>
  <si>
    <t>11-21</t>
  </si>
  <si>
    <t>LEL Area Briefings (CIOT/DSOGPO)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</si>
</sst>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1" xfId="0" applyFill="1" applyBorder="1"/>
    <xf numFmtId="0" fontId="0" fillId="3" borderId="10" xfId="0" applyFill="1" applyBorder="1"/>
    <xf numFmtId="0" fontId="0" fillId="0" borderId="0" xfId="0" applyAlignment="1">
      <alignment horizontal="center" vertical="center"/>
    </xf>
    <xf numFmtId="0" fontId="0" fillId="0" borderId="0" xfId="0" applyAlignment="1"/>
    <xf numFmtId="49" fontId="1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7" borderId="8" xfId="0" applyFont="1" applyFill="1" applyBorder="1" applyAlignment="1"/>
    <xf numFmtId="0" fontId="5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6" xfId="0" applyFill="1" applyBorder="1"/>
    <xf numFmtId="0" fontId="0" fillId="7" borderId="10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7" fillId="7" borderId="7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7" borderId="9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7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6"/>
  <sheetViews>
    <sheetView tabSelected="1" showWhiteSpace="0" zoomScaleNormal="100" workbookViewId="0">
      <selection activeCell="C52" sqref="C52:I52"/>
    </sheetView>
  </sheetViews>
  <sheetFormatPr defaultColWidth="9" defaultRowHeight="15" x14ac:dyDescent="0.25"/>
  <cols>
    <col min="1" max="1" width="2.7109375" style="9" customWidth="1"/>
    <col min="2" max="2" width="3.28515625" style="9" customWidth="1"/>
    <col min="3" max="3" width="23.7109375" customWidth="1"/>
    <col min="4" max="4" width="10.28515625" customWidth="1"/>
    <col min="5" max="5" width="13.28515625" customWidth="1"/>
    <col min="6" max="6" width="9.7109375" customWidth="1"/>
    <col min="9" max="9" width="17.28515625" customWidth="1"/>
    <col min="10" max="10" width="5.7109375" customWidth="1"/>
    <col min="11" max="13" width="5.7109375" hidden="1" customWidth="1"/>
    <col min="14" max="14" width="18.7109375" hidden="1" customWidth="1"/>
    <col min="15" max="23" width="5.7109375" customWidth="1"/>
  </cols>
  <sheetData>
    <row r="2" spans="1:15" ht="18.75" x14ac:dyDescent="0.3">
      <c r="C2" s="61" t="s">
        <v>54</v>
      </c>
      <c r="D2" s="61"/>
      <c r="E2" s="61"/>
      <c r="F2" s="61"/>
      <c r="G2" s="61"/>
      <c r="H2" s="61"/>
      <c r="I2" s="61"/>
      <c r="J2" s="61"/>
    </row>
    <row r="4" spans="1:15" x14ac:dyDescent="0.25">
      <c r="C4" s="28"/>
      <c r="D4" s="29"/>
      <c r="E4" s="29"/>
      <c r="F4" s="29"/>
      <c r="G4" s="29"/>
      <c r="H4" s="29"/>
      <c r="I4" s="29"/>
      <c r="J4" s="26"/>
    </row>
    <row r="5" spans="1:15" ht="30" customHeight="1" x14ac:dyDescent="0.25">
      <c r="C5" s="32" t="s">
        <v>1</v>
      </c>
      <c r="D5" s="64"/>
      <c r="E5" s="64"/>
      <c r="F5" s="64"/>
      <c r="G5" s="64"/>
      <c r="H5" s="64"/>
      <c r="I5" s="64"/>
      <c r="J5" s="30"/>
    </row>
    <row r="6" spans="1:15" ht="30.75" customHeight="1" x14ac:dyDescent="0.25">
      <c r="C6" s="32" t="s">
        <v>0</v>
      </c>
      <c r="D6" s="64"/>
      <c r="E6" s="64"/>
      <c r="F6" s="64"/>
      <c r="G6" s="64"/>
      <c r="H6" s="64"/>
      <c r="I6" s="64"/>
      <c r="J6" s="30"/>
    </row>
    <row r="7" spans="1:15" ht="10.7" customHeight="1" x14ac:dyDescent="0.25">
      <c r="C7" s="31"/>
      <c r="D7" s="25"/>
      <c r="E7" s="25"/>
      <c r="F7" s="25"/>
      <c r="G7" s="25"/>
      <c r="H7" s="25"/>
      <c r="I7" s="25"/>
      <c r="J7" s="27"/>
    </row>
    <row r="8" spans="1:15" x14ac:dyDescent="0.25">
      <c r="N8" t="s">
        <v>55</v>
      </c>
      <c r="O8" t="s">
        <v>56</v>
      </c>
    </row>
    <row r="9" spans="1:15" ht="18" customHeight="1" x14ac:dyDescent="0.25">
      <c r="C9" s="65" t="s">
        <v>2</v>
      </c>
      <c r="D9" s="66"/>
      <c r="E9" s="66"/>
      <c r="F9" s="66"/>
      <c r="G9" s="66"/>
      <c r="H9" s="66"/>
      <c r="I9" s="66"/>
      <c r="J9" s="67"/>
    </row>
    <row r="10" spans="1:15" ht="23.85" customHeight="1" x14ac:dyDescent="0.25">
      <c r="C10" s="62" t="s">
        <v>3</v>
      </c>
      <c r="D10" s="63"/>
      <c r="E10" s="45"/>
      <c r="F10" s="45"/>
      <c r="G10" s="45"/>
      <c r="H10" s="45"/>
      <c r="I10" s="45"/>
      <c r="J10" s="3"/>
    </row>
    <row r="11" spans="1:15" ht="23.85" customHeight="1" x14ac:dyDescent="0.25">
      <c r="C11" s="62" t="s">
        <v>4</v>
      </c>
      <c r="D11" s="63"/>
      <c r="E11" s="45"/>
      <c r="F11" s="45"/>
      <c r="G11" s="45"/>
      <c r="H11" s="45"/>
      <c r="I11" s="45"/>
      <c r="J11" s="3"/>
    </row>
    <row r="12" spans="1:15" ht="23.85" customHeight="1" x14ac:dyDescent="0.25">
      <c r="C12" s="62" t="s">
        <v>5</v>
      </c>
      <c r="D12" s="63"/>
      <c r="E12" s="45"/>
      <c r="F12" s="45"/>
      <c r="G12" s="45"/>
      <c r="H12" s="45"/>
      <c r="I12" s="45"/>
      <c r="J12" s="3"/>
    </row>
    <row r="13" spans="1:15" ht="23.85" customHeight="1" x14ac:dyDescent="0.25">
      <c r="C13" s="62" t="s">
        <v>6</v>
      </c>
      <c r="D13" s="63"/>
      <c r="E13" s="45"/>
      <c r="F13" s="45"/>
      <c r="G13" s="45"/>
      <c r="H13" s="45"/>
      <c r="I13" s="45"/>
      <c r="J13" s="3"/>
    </row>
    <row r="14" spans="1:15" x14ac:dyDescent="0.25">
      <c r="C14" s="4"/>
      <c r="D14" s="5"/>
      <c r="E14" s="5"/>
      <c r="F14" s="5"/>
      <c r="G14" s="5"/>
      <c r="H14" s="5"/>
      <c r="I14" s="5"/>
      <c r="J14" s="6"/>
    </row>
    <row r="16" spans="1:15" ht="23.85" customHeight="1" x14ac:dyDescent="0.25">
      <c r="A16" s="9" t="s">
        <v>7</v>
      </c>
      <c r="C16" s="41" t="s">
        <v>60</v>
      </c>
      <c r="D16" s="41"/>
      <c r="E16" s="41"/>
      <c r="F16" s="41"/>
      <c r="G16" s="41"/>
      <c r="H16" s="41"/>
      <c r="I16" s="41"/>
      <c r="J16" s="35" t="s">
        <v>57</v>
      </c>
      <c r="K16" s="34"/>
    </row>
    <row r="17" spans="1:14" ht="23.85" customHeight="1" x14ac:dyDescent="0.25">
      <c r="B17" s="9" t="s">
        <v>25</v>
      </c>
      <c r="C17" s="40" t="s">
        <v>61</v>
      </c>
      <c r="D17" s="40"/>
      <c r="E17" s="40"/>
      <c r="F17" s="40"/>
      <c r="G17" s="40"/>
      <c r="H17" s="40"/>
      <c r="I17" s="40"/>
      <c r="J17" s="36" t="s">
        <v>55</v>
      </c>
      <c r="K17" s="7"/>
      <c r="L17" t="s">
        <v>16</v>
      </c>
      <c r="N17">
        <f>IF(J17="YES",0,1)</f>
        <v>1</v>
      </c>
    </row>
    <row r="18" spans="1:14" ht="23.85" customHeight="1" x14ac:dyDescent="0.25">
      <c r="B18" s="9" t="s">
        <v>26</v>
      </c>
      <c r="C18" s="40" t="s">
        <v>62</v>
      </c>
      <c r="D18" s="40"/>
      <c r="E18" s="40"/>
      <c r="F18" s="40"/>
      <c r="G18" s="40"/>
      <c r="H18" s="40"/>
      <c r="I18" s="40"/>
      <c r="J18" s="36" t="s">
        <v>55</v>
      </c>
      <c r="K18" s="7"/>
      <c r="N18">
        <f>IF(J18="YES",0,1)</f>
        <v>1</v>
      </c>
    </row>
    <row r="19" spans="1:14" ht="23.85" customHeight="1" x14ac:dyDescent="0.25">
      <c r="C19" s="44" t="s">
        <v>8</v>
      </c>
      <c r="D19" s="44"/>
      <c r="E19" s="44"/>
      <c r="F19" s="44"/>
      <c r="G19" s="44"/>
      <c r="H19" s="44"/>
      <c r="I19" s="44"/>
      <c r="J19" s="8"/>
    </row>
    <row r="20" spans="1:14" ht="23.85" customHeight="1" x14ac:dyDescent="0.25">
      <c r="C20" s="45"/>
      <c r="D20" s="45"/>
      <c r="E20" s="45"/>
      <c r="F20" s="45"/>
      <c r="G20" s="45"/>
      <c r="H20" s="45"/>
      <c r="I20" s="45"/>
      <c r="J20" s="8"/>
    </row>
    <row r="21" spans="1:14" ht="10.7" customHeight="1" x14ac:dyDescent="0.25">
      <c r="C21" s="46"/>
      <c r="D21" s="46"/>
      <c r="E21" s="46"/>
      <c r="F21" s="46"/>
      <c r="G21" s="46"/>
      <c r="H21" s="46"/>
      <c r="I21" s="46"/>
      <c r="J21" s="8"/>
    </row>
    <row r="22" spans="1:14" ht="23.85" customHeight="1" x14ac:dyDescent="0.25">
      <c r="A22" s="9" t="s">
        <v>9</v>
      </c>
      <c r="C22" s="41" t="s">
        <v>10</v>
      </c>
      <c r="D22" s="41"/>
      <c r="E22" s="41"/>
      <c r="F22" s="41"/>
      <c r="G22" s="41"/>
      <c r="H22" s="41"/>
      <c r="I22" s="41"/>
      <c r="J22" s="8"/>
    </row>
    <row r="23" spans="1:14" ht="23.85" customHeight="1" x14ac:dyDescent="0.25">
      <c r="B23" s="9" t="s">
        <v>25</v>
      </c>
      <c r="C23" s="68" t="s">
        <v>11</v>
      </c>
      <c r="D23" s="68"/>
      <c r="E23" s="68"/>
      <c r="F23" s="68"/>
      <c r="G23" s="68"/>
      <c r="H23" s="68"/>
      <c r="I23" s="68"/>
      <c r="J23" s="36" t="s">
        <v>55</v>
      </c>
      <c r="K23" s="7"/>
      <c r="N23">
        <f>IF(J23="YES",0,1)</f>
        <v>1</v>
      </c>
    </row>
    <row r="24" spans="1:14" ht="23.85" customHeight="1" x14ac:dyDescent="0.25">
      <c r="B24" s="9" t="s">
        <v>26</v>
      </c>
      <c r="C24" s="40" t="s">
        <v>12</v>
      </c>
      <c r="D24" s="40"/>
      <c r="E24" s="40"/>
      <c r="F24" s="40"/>
      <c r="G24" s="40"/>
      <c r="H24" s="40"/>
      <c r="I24" s="40"/>
      <c r="J24" s="36" t="s">
        <v>55</v>
      </c>
      <c r="K24" s="7"/>
      <c r="N24">
        <f t="shared" ref="N24:N25" si="0">IF(J24="YES",0,1)</f>
        <v>1</v>
      </c>
    </row>
    <row r="25" spans="1:14" ht="23.85" customHeight="1" x14ac:dyDescent="0.25">
      <c r="B25" s="9" t="s">
        <v>27</v>
      </c>
      <c r="C25" s="40" t="s">
        <v>13</v>
      </c>
      <c r="D25" s="40"/>
      <c r="E25" s="40"/>
      <c r="F25" s="40"/>
      <c r="G25" s="40"/>
      <c r="H25" s="40"/>
      <c r="I25" s="40"/>
      <c r="J25" s="36" t="s">
        <v>55</v>
      </c>
      <c r="K25" s="7"/>
      <c r="N25">
        <f t="shared" si="0"/>
        <v>1</v>
      </c>
    </row>
    <row r="26" spans="1:14" ht="23.85" customHeight="1" x14ac:dyDescent="0.25">
      <c r="C26" s="44" t="s">
        <v>8</v>
      </c>
      <c r="D26" s="44"/>
      <c r="E26" s="44"/>
      <c r="F26" s="44"/>
      <c r="G26" s="44"/>
      <c r="H26" s="44"/>
      <c r="I26" s="44"/>
      <c r="J26" s="8"/>
    </row>
    <row r="27" spans="1:14" ht="18" customHeight="1" x14ac:dyDescent="0.25">
      <c r="C27" s="45"/>
      <c r="D27" s="45"/>
      <c r="E27" s="45"/>
      <c r="F27" s="45"/>
      <c r="G27" s="45"/>
      <c r="H27" s="45"/>
      <c r="I27" s="45"/>
      <c r="J27" s="8"/>
    </row>
    <row r="28" spans="1:14" ht="10.7" customHeight="1" x14ac:dyDescent="0.25">
      <c r="C28" s="46"/>
      <c r="D28" s="46"/>
      <c r="E28" s="46"/>
      <c r="F28" s="46"/>
      <c r="G28" s="46"/>
      <c r="H28" s="46"/>
      <c r="I28" s="46"/>
      <c r="J28" s="8"/>
    </row>
    <row r="29" spans="1:14" ht="23.85" customHeight="1" x14ac:dyDescent="0.25">
      <c r="A29" s="9" t="s">
        <v>14</v>
      </c>
      <c r="C29" s="41" t="s">
        <v>63</v>
      </c>
      <c r="D29" s="41"/>
      <c r="E29" s="41"/>
      <c r="F29" s="41"/>
      <c r="G29" s="41"/>
      <c r="H29" s="41"/>
      <c r="I29" s="41"/>
      <c r="J29" s="8"/>
      <c r="K29" s="7"/>
    </row>
    <row r="30" spans="1:14" ht="23.85" customHeight="1" x14ac:dyDescent="0.25">
      <c r="B30" s="9" t="s">
        <v>25</v>
      </c>
      <c r="C30" s="40" t="s">
        <v>64</v>
      </c>
      <c r="D30" s="40"/>
      <c r="E30" s="40"/>
      <c r="F30" s="40"/>
      <c r="G30" s="40"/>
      <c r="H30" s="40"/>
      <c r="I30" s="40"/>
      <c r="J30" s="36" t="s">
        <v>55</v>
      </c>
      <c r="K30" s="7"/>
      <c r="N30">
        <f t="shared" ref="N30:N32" si="1">IF(J30="YES",0,1)</f>
        <v>1</v>
      </c>
    </row>
    <row r="31" spans="1:14" ht="23.85" customHeight="1" x14ac:dyDescent="0.25">
      <c r="B31" s="9" t="s">
        <v>26</v>
      </c>
      <c r="C31" s="40" t="s">
        <v>15</v>
      </c>
      <c r="D31" s="40"/>
      <c r="E31" s="40"/>
      <c r="F31" s="40"/>
      <c r="G31" s="40"/>
      <c r="H31" s="40"/>
      <c r="I31" s="40"/>
      <c r="J31" s="36" t="s">
        <v>55</v>
      </c>
      <c r="K31" s="7"/>
      <c r="N31">
        <f t="shared" si="1"/>
        <v>1</v>
      </c>
    </row>
    <row r="32" spans="1:14" ht="23.85" customHeight="1" x14ac:dyDescent="0.25">
      <c r="B32" s="9" t="s">
        <v>27</v>
      </c>
      <c r="C32" s="40" t="s">
        <v>65</v>
      </c>
      <c r="D32" s="40"/>
      <c r="E32" s="40"/>
      <c r="F32" s="40"/>
      <c r="G32" s="40"/>
      <c r="H32" s="40"/>
      <c r="I32" s="40"/>
      <c r="J32" s="36" t="s">
        <v>55</v>
      </c>
      <c r="K32" s="7"/>
      <c r="N32">
        <f t="shared" si="1"/>
        <v>1</v>
      </c>
    </row>
    <row r="33" spans="1:14" ht="23.85" customHeight="1" x14ac:dyDescent="0.25">
      <c r="C33" s="44" t="s">
        <v>8</v>
      </c>
      <c r="D33" s="44"/>
      <c r="E33" s="44"/>
      <c r="F33" s="44"/>
      <c r="G33" s="44"/>
      <c r="H33" s="44"/>
      <c r="I33" s="44"/>
      <c r="J33" s="8"/>
      <c r="K33" s="7"/>
    </row>
    <row r="34" spans="1:14" ht="23.85" customHeight="1" x14ac:dyDescent="0.25">
      <c r="A34" s="9" t="s">
        <v>16</v>
      </c>
      <c r="C34" s="45"/>
      <c r="D34" s="45"/>
      <c r="E34" s="45"/>
      <c r="F34" s="45"/>
      <c r="G34" s="45"/>
      <c r="H34" s="45"/>
      <c r="I34" s="45"/>
      <c r="J34" s="8"/>
    </row>
    <row r="35" spans="1:14" ht="23.85" customHeight="1" x14ac:dyDescent="0.25">
      <c r="A35" s="9" t="s">
        <v>17</v>
      </c>
      <c r="C35" s="47" t="s">
        <v>66</v>
      </c>
      <c r="D35" s="47"/>
      <c r="E35" s="47"/>
      <c r="F35" s="47"/>
      <c r="G35" s="47"/>
      <c r="H35" s="47"/>
      <c r="I35" s="47"/>
      <c r="J35" s="33"/>
    </row>
    <row r="36" spans="1:14" ht="23.85" customHeight="1" x14ac:dyDescent="0.25">
      <c r="B36" s="9" t="s">
        <v>25</v>
      </c>
      <c r="C36" s="40" t="s">
        <v>18</v>
      </c>
      <c r="D36" s="40"/>
      <c r="E36" s="40"/>
      <c r="F36" s="40"/>
      <c r="G36" s="40"/>
      <c r="H36" s="40"/>
      <c r="I36" s="40"/>
      <c r="J36" s="36" t="s">
        <v>55</v>
      </c>
      <c r="K36" s="7"/>
      <c r="N36">
        <f t="shared" ref="N36:N37" si="2">IF(J36="YES",0,1)</f>
        <v>1</v>
      </c>
    </row>
    <row r="37" spans="1:14" ht="23.85" customHeight="1" x14ac:dyDescent="0.25">
      <c r="B37" s="9" t="s">
        <v>26</v>
      </c>
      <c r="C37" s="40" t="s">
        <v>67</v>
      </c>
      <c r="D37" s="40"/>
      <c r="E37" s="40"/>
      <c r="F37" s="40"/>
      <c r="G37" s="40"/>
      <c r="H37" s="40"/>
      <c r="I37" s="40"/>
      <c r="J37" s="36" t="s">
        <v>55</v>
      </c>
      <c r="K37" s="7"/>
      <c r="N37">
        <f t="shared" si="2"/>
        <v>1</v>
      </c>
    </row>
    <row r="38" spans="1:14" ht="23.85" customHeight="1" x14ac:dyDescent="0.25">
      <c r="C38" s="44" t="s">
        <v>8</v>
      </c>
      <c r="D38" s="44"/>
      <c r="E38" s="44"/>
      <c r="F38" s="44"/>
      <c r="G38" s="44"/>
      <c r="H38" s="44"/>
      <c r="I38" s="44"/>
      <c r="J38" s="8"/>
    </row>
    <row r="39" spans="1:14" ht="23.85" customHeight="1" x14ac:dyDescent="0.25">
      <c r="C39" s="45"/>
      <c r="D39" s="45"/>
      <c r="E39" s="45"/>
      <c r="F39" s="45"/>
      <c r="G39" s="45"/>
      <c r="H39" s="45"/>
      <c r="I39" s="45"/>
      <c r="J39" s="8"/>
    </row>
    <row r="40" spans="1:14" ht="10.7" customHeight="1" x14ac:dyDescent="0.25">
      <c r="C40" s="2"/>
      <c r="D40" s="2"/>
      <c r="E40" s="2"/>
      <c r="F40" s="2"/>
      <c r="G40" s="2"/>
      <c r="H40" s="2"/>
      <c r="I40" s="2"/>
      <c r="J40" s="8"/>
    </row>
    <row r="41" spans="1:14" ht="23.85" customHeight="1" x14ac:dyDescent="0.25">
      <c r="A41" s="9" t="s">
        <v>19</v>
      </c>
      <c r="C41" s="41" t="s">
        <v>68</v>
      </c>
      <c r="D41" s="41"/>
      <c r="E41" s="41"/>
      <c r="F41" s="41"/>
      <c r="G41" s="41"/>
      <c r="H41" s="41"/>
      <c r="I41" s="41"/>
      <c r="J41" s="8"/>
    </row>
    <row r="42" spans="1:14" ht="23.85" customHeight="1" x14ac:dyDescent="0.25">
      <c r="B42" s="9" t="s">
        <v>25</v>
      </c>
      <c r="C42" s="40" t="s">
        <v>20</v>
      </c>
      <c r="D42" s="40"/>
      <c r="E42" s="40"/>
      <c r="F42" s="40"/>
      <c r="G42" s="40"/>
      <c r="H42" s="40"/>
      <c r="I42" s="40"/>
      <c r="J42" s="36" t="s">
        <v>55</v>
      </c>
      <c r="K42" s="7"/>
      <c r="N42">
        <f t="shared" ref="N42:N45" si="3">IF(J42="YES",0,1)</f>
        <v>1</v>
      </c>
    </row>
    <row r="43" spans="1:14" ht="23.85" customHeight="1" x14ac:dyDescent="0.25">
      <c r="B43" s="9" t="s">
        <v>26</v>
      </c>
      <c r="C43" s="40" t="s">
        <v>69</v>
      </c>
      <c r="D43" s="40"/>
      <c r="E43" s="40"/>
      <c r="F43" s="40"/>
      <c r="G43" s="40"/>
      <c r="H43" s="40"/>
      <c r="I43" s="40"/>
      <c r="J43" s="36" t="s">
        <v>55</v>
      </c>
      <c r="K43" s="7"/>
      <c r="N43">
        <f t="shared" si="3"/>
        <v>1</v>
      </c>
    </row>
    <row r="44" spans="1:14" ht="23.85" customHeight="1" x14ac:dyDescent="0.25">
      <c r="B44" s="9" t="s">
        <v>27</v>
      </c>
      <c r="C44" s="40" t="s">
        <v>29</v>
      </c>
      <c r="D44" s="40"/>
      <c r="E44" s="40"/>
      <c r="F44" s="40"/>
      <c r="G44" s="40"/>
      <c r="H44" s="40"/>
      <c r="I44" s="40"/>
      <c r="J44" s="36" t="s">
        <v>55</v>
      </c>
      <c r="K44" s="7"/>
      <c r="N44">
        <f t="shared" si="3"/>
        <v>1</v>
      </c>
    </row>
    <row r="45" spans="1:14" ht="23.85" customHeight="1" x14ac:dyDescent="0.25">
      <c r="B45" s="9" t="s">
        <v>28</v>
      </c>
      <c r="C45" s="40" t="s">
        <v>38</v>
      </c>
      <c r="D45" s="40"/>
      <c r="E45" s="40"/>
      <c r="F45" s="40"/>
      <c r="G45" s="40"/>
      <c r="H45" s="40"/>
      <c r="I45" s="40"/>
      <c r="J45" s="36" t="s">
        <v>55</v>
      </c>
      <c r="K45" s="7"/>
      <c r="N45">
        <f t="shared" si="3"/>
        <v>1</v>
      </c>
    </row>
    <row r="46" spans="1:14" ht="18" customHeight="1" x14ac:dyDescent="0.25">
      <c r="C46" s="1"/>
      <c r="D46" s="1"/>
      <c r="E46" s="1"/>
      <c r="F46" s="1"/>
      <c r="G46" s="1"/>
      <c r="H46" s="1"/>
      <c r="I46" s="1"/>
      <c r="J46" s="8"/>
    </row>
    <row r="47" spans="1:14" ht="23.85" customHeight="1" x14ac:dyDescent="0.25">
      <c r="A47" s="9" t="s">
        <v>21</v>
      </c>
      <c r="C47" s="41" t="s">
        <v>70</v>
      </c>
      <c r="D47" s="41"/>
      <c r="E47" s="41"/>
      <c r="F47" s="41"/>
      <c r="G47" s="41"/>
      <c r="H47" s="41"/>
      <c r="I47" s="41"/>
      <c r="J47" s="8"/>
    </row>
    <row r="48" spans="1:14" ht="23.85" customHeight="1" x14ac:dyDescent="0.25">
      <c r="B48" s="9" t="s">
        <v>25</v>
      </c>
      <c r="C48" s="40" t="s">
        <v>22</v>
      </c>
      <c r="D48" s="40"/>
      <c r="E48" s="40"/>
      <c r="F48" s="40"/>
      <c r="G48" s="40"/>
      <c r="H48" s="40"/>
      <c r="I48" s="40"/>
      <c r="J48" s="36" t="s">
        <v>55</v>
      </c>
      <c r="K48" s="7"/>
      <c r="N48">
        <f t="shared" ref="N48:N52" si="4">IF(J48="YES",0,1)</f>
        <v>1</v>
      </c>
    </row>
    <row r="49" spans="1:14" ht="23.85" customHeight="1" x14ac:dyDescent="0.25">
      <c r="B49" s="9" t="s">
        <v>26</v>
      </c>
      <c r="C49" s="40" t="s">
        <v>71</v>
      </c>
      <c r="D49" s="40"/>
      <c r="E49" s="40"/>
      <c r="F49" s="40"/>
      <c r="G49" s="40"/>
      <c r="H49" s="40"/>
      <c r="I49" s="40"/>
      <c r="J49" s="36" t="s">
        <v>55</v>
      </c>
      <c r="K49" s="7"/>
      <c r="N49">
        <f t="shared" si="4"/>
        <v>1</v>
      </c>
    </row>
    <row r="50" spans="1:14" ht="23.85" customHeight="1" x14ac:dyDescent="0.25">
      <c r="B50" s="9" t="s">
        <v>27</v>
      </c>
      <c r="C50" s="40" t="s">
        <v>76</v>
      </c>
      <c r="D50" s="40"/>
      <c r="E50" s="40"/>
      <c r="F50" s="40"/>
      <c r="G50" s="40"/>
      <c r="H50" s="40"/>
      <c r="I50" s="40"/>
      <c r="J50" s="36" t="s">
        <v>55</v>
      </c>
      <c r="K50" s="7"/>
      <c r="N50">
        <f t="shared" si="4"/>
        <v>1</v>
      </c>
    </row>
    <row r="51" spans="1:14" ht="23.85" customHeight="1" x14ac:dyDescent="0.25">
      <c r="B51" s="9" t="s">
        <v>28</v>
      </c>
      <c r="C51" s="40" t="s">
        <v>75</v>
      </c>
      <c r="D51" s="40"/>
      <c r="E51" s="40"/>
      <c r="F51" s="40"/>
      <c r="G51" s="40"/>
      <c r="H51" s="40"/>
      <c r="I51" s="40"/>
      <c r="J51" s="36" t="s">
        <v>55</v>
      </c>
      <c r="K51" s="7"/>
      <c r="N51">
        <f t="shared" si="4"/>
        <v>1</v>
      </c>
    </row>
    <row r="52" spans="1:14" ht="23.85" customHeight="1" x14ac:dyDescent="0.25">
      <c r="B52" s="9" t="s">
        <v>28</v>
      </c>
      <c r="C52" s="40" t="s">
        <v>78</v>
      </c>
      <c r="D52" s="40"/>
      <c r="E52" s="40"/>
      <c r="F52" s="40"/>
      <c r="G52" s="40"/>
      <c r="H52" s="40"/>
      <c r="I52" s="40"/>
      <c r="J52" s="36" t="s">
        <v>55</v>
      </c>
      <c r="K52" s="7"/>
      <c r="N52">
        <f t="shared" si="4"/>
        <v>1</v>
      </c>
    </row>
    <row r="53" spans="1:14" ht="10.7" customHeight="1" x14ac:dyDescent="0.25">
      <c r="C53" s="1"/>
      <c r="D53" s="1"/>
      <c r="E53" s="1"/>
      <c r="F53" s="1"/>
      <c r="G53" s="1"/>
      <c r="H53" s="1"/>
      <c r="I53" s="1"/>
      <c r="J53" s="8"/>
    </row>
    <row r="54" spans="1:14" ht="23.85" customHeight="1" x14ac:dyDescent="0.25">
      <c r="A54" s="9" t="s">
        <v>23</v>
      </c>
      <c r="C54" s="41" t="s">
        <v>59</v>
      </c>
      <c r="D54" s="41"/>
      <c r="E54" s="41"/>
      <c r="F54" s="41"/>
      <c r="G54" s="41"/>
      <c r="H54" s="41"/>
      <c r="I54" s="41"/>
      <c r="J54" s="8"/>
    </row>
    <row r="55" spans="1:14" ht="23.85" customHeight="1" x14ac:dyDescent="0.25">
      <c r="B55" s="9" t="s">
        <v>25</v>
      </c>
      <c r="C55" s="40" t="s">
        <v>24</v>
      </c>
      <c r="D55" s="40"/>
      <c r="E55" s="40"/>
      <c r="F55" s="40"/>
      <c r="G55" s="40"/>
      <c r="H55" s="40"/>
      <c r="I55" s="40"/>
      <c r="J55" s="36" t="s">
        <v>55</v>
      </c>
      <c r="K55" s="7"/>
      <c r="N55">
        <f t="shared" ref="N55:N56" si="5">IF(J55="YES",0,1)</f>
        <v>1</v>
      </c>
    </row>
    <row r="56" spans="1:14" ht="23.85" customHeight="1" x14ac:dyDescent="0.25">
      <c r="B56" s="9" t="s">
        <v>26</v>
      </c>
      <c r="C56" s="40" t="s">
        <v>53</v>
      </c>
      <c r="D56" s="40"/>
      <c r="E56" s="40"/>
      <c r="F56" s="40"/>
      <c r="G56" s="40"/>
      <c r="H56" s="40"/>
      <c r="I56" s="40"/>
      <c r="J56" s="36" t="s">
        <v>55</v>
      </c>
      <c r="K56" s="7"/>
      <c r="N56">
        <f t="shared" si="5"/>
        <v>1</v>
      </c>
    </row>
    <row r="57" spans="1:14" ht="23.85" customHeight="1" x14ac:dyDescent="0.25">
      <c r="B57" s="9" t="s">
        <v>16</v>
      </c>
      <c r="C57" s="44" t="s">
        <v>8</v>
      </c>
      <c r="D57" s="44"/>
      <c r="E57" s="44"/>
      <c r="F57" s="44"/>
      <c r="G57" s="44"/>
      <c r="H57" s="44"/>
      <c r="I57" s="44"/>
      <c r="J57" s="8"/>
      <c r="N57">
        <f>SUM(N17:N56)</f>
        <v>21</v>
      </c>
    </row>
    <row r="58" spans="1:14" ht="23.85" customHeight="1" x14ac:dyDescent="0.25">
      <c r="C58" s="45"/>
      <c r="D58" s="45"/>
      <c r="E58" s="45"/>
      <c r="F58" s="45"/>
      <c r="G58" s="45"/>
      <c r="H58" s="45"/>
      <c r="I58" s="45"/>
      <c r="J58" s="8"/>
    </row>
    <row r="59" spans="1:14" ht="23.85" customHeight="1" thickBot="1" x14ac:dyDescent="0.3">
      <c r="C59" s="46"/>
      <c r="D59" s="46"/>
      <c r="E59" s="46"/>
      <c r="F59" s="46"/>
      <c r="G59" s="46"/>
      <c r="H59" s="46"/>
      <c r="I59" s="46"/>
      <c r="J59" s="8"/>
    </row>
    <row r="60" spans="1:14" ht="23.85" customHeight="1" thickBot="1" x14ac:dyDescent="0.3">
      <c r="C60" s="59" t="s">
        <v>39</v>
      </c>
      <c r="D60" s="60"/>
      <c r="E60" s="60"/>
      <c r="F60" s="60"/>
      <c r="G60" s="60"/>
      <c r="H60" s="60"/>
      <c r="I60" s="37" t="s">
        <v>58</v>
      </c>
      <c r="J60" s="38">
        <f>$N$57</f>
        <v>21</v>
      </c>
    </row>
    <row r="61" spans="1:14" ht="23.85" customHeight="1" x14ac:dyDescent="0.25">
      <c r="C61" s="42" t="s">
        <v>40</v>
      </c>
      <c r="D61" s="43"/>
      <c r="E61" s="43"/>
      <c r="F61" s="43"/>
      <c r="G61" s="43"/>
      <c r="H61" s="43"/>
      <c r="I61" s="24" t="s">
        <v>52</v>
      </c>
      <c r="J61" s="23" t="s">
        <v>16</v>
      </c>
    </row>
    <row r="62" spans="1:14" ht="23.85" customHeight="1" x14ac:dyDescent="0.25">
      <c r="C62" s="18" t="s">
        <v>41</v>
      </c>
      <c r="D62" s="54" t="s">
        <v>44</v>
      </c>
      <c r="E62" s="54"/>
      <c r="F62" s="54"/>
      <c r="G62" s="54"/>
      <c r="H62" s="54"/>
      <c r="I62" s="21" t="s">
        <v>46</v>
      </c>
      <c r="J62" s="39" t="str">
        <f>IF(N62=TRUE,"X"," ")</f>
        <v xml:space="preserve"> </v>
      </c>
      <c r="N62" s="39" t="b">
        <f>+AND(J60&gt;0,J60&lt;6)</f>
        <v>0</v>
      </c>
    </row>
    <row r="63" spans="1:14" ht="23.85" customHeight="1" x14ac:dyDescent="0.25">
      <c r="C63" s="19" t="s">
        <v>42</v>
      </c>
      <c r="D63" s="55" t="s">
        <v>45</v>
      </c>
      <c r="E63" s="55"/>
      <c r="F63" s="55"/>
      <c r="G63" s="55"/>
      <c r="H63" s="55"/>
      <c r="I63" s="21" t="s">
        <v>47</v>
      </c>
      <c r="J63" s="39" t="str">
        <f>IF(N63=TRUE,"X"," ")</f>
        <v xml:space="preserve"> </v>
      </c>
      <c r="N63" s="39" t="b">
        <f>+AND(J60&gt;5,J60&lt;11)</f>
        <v>0</v>
      </c>
    </row>
    <row r="64" spans="1:14" ht="23.85" customHeight="1" x14ac:dyDescent="0.25">
      <c r="C64" s="20" t="s">
        <v>43</v>
      </c>
      <c r="D64" s="55" t="s">
        <v>72</v>
      </c>
      <c r="E64" s="55"/>
      <c r="F64" s="55"/>
      <c r="G64" s="55"/>
      <c r="H64" s="55"/>
      <c r="I64" s="22" t="s">
        <v>77</v>
      </c>
      <c r="J64" s="39" t="str">
        <f>IF(N64=TRUE,"X"," ")</f>
        <v>X</v>
      </c>
      <c r="N64" s="39" t="b">
        <f>+AND(J60&gt;10,J60&lt;22)</f>
        <v>1</v>
      </c>
    </row>
    <row r="65" spans="3:10" ht="23.85" customHeight="1" x14ac:dyDescent="0.25">
      <c r="C65" s="46"/>
      <c r="D65" s="46"/>
      <c r="E65" s="46"/>
      <c r="F65" s="46"/>
      <c r="G65" s="46"/>
      <c r="H65" s="46"/>
      <c r="I65" s="46"/>
      <c r="J65" s="8"/>
    </row>
    <row r="66" spans="3:10" ht="23.85" customHeight="1" thickBot="1" x14ac:dyDescent="0.3">
      <c r="C66" s="46"/>
      <c r="D66" s="46"/>
      <c r="E66" s="46"/>
      <c r="F66" s="46"/>
      <c r="G66" s="46"/>
      <c r="H66" s="46"/>
      <c r="I66" s="46"/>
      <c r="J66" s="8"/>
    </row>
    <row r="67" spans="3:10" ht="23.85" customHeight="1" thickBot="1" x14ac:dyDescent="0.3">
      <c r="C67" s="56" t="s">
        <v>51</v>
      </c>
      <c r="D67" s="57"/>
      <c r="E67" s="58"/>
      <c r="F67" s="15" t="s">
        <v>48</v>
      </c>
      <c r="G67" s="16" t="s">
        <v>49</v>
      </c>
      <c r="H67" s="17" t="s">
        <v>50</v>
      </c>
      <c r="I67" s="8"/>
      <c r="J67" s="8"/>
    </row>
    <row r="68" spans="3:10" ht="38.25" customHeight="1" thickBot="1" x14ac:dyDescent="0.3">
      <c r="C68" s="48" t="s">
        <v>30</v>
      </c>
      <c r="D68" s="49"/>
      <c r="E68" s="50"/>
      <c r="F68" s="11" t="s">
        <v>31</v>
      </c>
      <c r="G68" s="11" t="s">
        <v>31</v>
      </c>
      <c r="H68" s="11" t="s">
        <v>31</v>
      </c>
      <c r="I68" s="8"/>
      <c r="J68" s="8"/>
    </row>
    <row r="69" spans="3:10" ht="30.75" customHeight="1" thickBot="1" x14ac:dyDescent="0.3">
      <c r="C69" s="48" t="s">
        <v>73</v>
      </c>
      <c r="D69" s="49"/>
      <c r="E69" s="50"/>
      <c r="F69" s="11" t="s">
        <v>31</v>
      </c>
      <c r="G69" s="11" t="s">
        <v>31</v>
      </c>
      <c r="H69" s="11" t="s">
        <v>31</v>
      </c>
      <c r="I69" s="8"/>
      <c r="J69" s="8"/>
    </row>
    <row r="70" spans="3:10" ht="23.85" customHeight="1" thickBot="1" x14ac:dyDescent="0.3">
      <c r="C70" s="48" t="s">
        <v>32</v>
      </c>
      <c r="D70" s="49"/>
      <c r="E70" s="50"/>
      <c r="F70" s="11" t="s">
        <v>31</v>
      </c>
      <c r="G70" s="11" t="s">
        <v>31</v>
      </c>
      <c r="H70" s="11" t="s">
        <v>31</v>
      </c>
      <c r="I70" s="8"/>
      <c r="J70" s="8"/>
    </row>
    <row r="71" spans="3:10" ht="37.5" customHeight="1" thickBot="1" x14ac:dyDescent="0.3">
      <c r="C71" s="48" t="s">
        <v>74</v>
      </c>
      <c r="D71" s="49"/>
      <c r="E71" s="50"/>
      <c r="F71" s="11" t="s">
        <v>31</v>
      </c>
      <c r="G71" s="11" t="s">
        <v>31</v>
      </c>
      <c r="H71" s="10" t="s">
        <v>31</v>
      </c>
      <c r="I71" s="8"/>
      <c r="J71" s="8"/>
    </row>
    <row r="72" spans="3:10" ht="36.75" customHeight="1" thickBot="1" x14ac:dyDescent="0.3">
      <c r="C72" s="48" t="s">
        <v>33</v>
      </c>
      <c r="D72" s="49"/>
      <c r="E72" s="50"/>
      <c r="F72" s="11" t="s">
        <v>31</v>
      </c>
      <c r="G72" s="10" t="s">
        <v>31</v>
      </c>
      <c r="H72" s="12"/>
      <c r="I72" s="8"/>
      <c r="J72" s="8"/>
    </row>
    <row r="73" spans="3:10" ht="34.5" customHeight="1" thickBot="1" x14ac:dyDescent="0.3">
      <c r="C73" s="48" t="s">
        <v>34</v>
      </c>
      <c r="D73" s="49"/>
      <c r="E73" s="50"/>
      <c r="F73" s="11" t="s">
        <v>31</v>
      </c>
      <c r="G73" s="13" t="s">
        <v>31</v>
      </c>
      <c r="H73" s="12"/>
      <c r="I73" s="8"/>
      <c r="J73" s="8"/>
    </row>
    <row r="74" spans="3:10" ht="36.75" customHeight="1" thickBot="1" x14ac:dyDescent="0.3">
      <c r="C74" s="48" t="s">
        <v>35</v>
      </c>
      <c r="D74" s="49"/>
      <c r="E74" s="50"/>
      <c r="F74" s="14" t="s">
        <v>31</v>
      </c>
      <c r="G74" s="12"/>
      <c r="H74" s="12"/>
      <c r="I74" s="8"/>
      <c r="J74" s="8"/>
    </row>
    <row r="75" spans="3:10" ht="53.25" customHeight="1" thickBot="1" x14ac:dyDescent="0.3">
      <c r="C75" s="48" t="s">
        <v>36</v>
      </c>
      <c r="D75" s="49"/>
      <c r="E75" s="50"/>
      <c r="F75" s="11" t="s">
        <v>31</v>
      </c>
      <c r="G75" s="12"/>
      <c r="H75" s="12"/>
      <c r="I75" s="8"/>
      <c r="J75" s="8"/>
    </row>
    <row r="76" spans="3:10" ht="37.5" customHeight="1" thickBot="1" x14ac:dyDescent="0.3">
      <c r="C76" s="51" t="s">
        <v>37</v>
      </c>
      <c r="D76" s="52"/>
      <c r="E76" s="53"/>
      <c r="F76" s="11" t="s">
        <v>31</v>
      </c>
      <c r="G76" s="12"/>
      <c r="H76" s="12"/>
      <c r="I76" s="8"/>
      <c r="J76" s="8"/>
    </row>
    <row r="77" spans="3:10" ht="23.85" customHeight="1" x14ac:dyDescent="0.25">
      <c r="C77" s="8"/>
      <c r="D77" s="8"/>
      <c r="E77" s="8"/>
      <c r="F77" s="8"/>
      <c r="G77" s="8"/>
      <c r="H77" s="8"/>
      <c r="I77" s="8"/>
      <c r="J77" s="8"/>
    </row>
    <row r="78" spans="3:10" ht="23.85" customHeight="1" x14ac:dyDescent="0.25">
      <c r="C78" s="8"/>
      <c r="D78" s="8"/>
      <c r="E78" s="8"/>
      <c r="F78" s="8"/>
      <c r="G78" s="8"/>
      <c r="H78" s="8"/>
      <c r="I78" s="8"/>
      <c r="J78" s="8"/>
    </row>
    <row r="79" spans="3:10" x14ac:dyDescent="0.25">
      <c r="C79" s="8"/>
      <c r="D79" s="8"/>
      <c r="E79" s="8"/>
      <c r="F79" s="8"/>
      <c r="G79" s="8"/>
      <c r="H79" s="8"/>
      <c r="I79" s="8"/>
      <c r="J79" s="8"/>
    </row>
    <row r="80" spans="3:10" x14ac:dyDescent="0.25">
      <c r="C80" s="8"/>
      <c r="D80" s="8"/>
      <c r="E80" s="8"/>
      <c r="F80" s="8"/>
      <c r="G80" s="8"/>
      <c r="H80" s="8"/>
      <c r="I80" s="8"/>
      <c r="J80" s="8"/>
    </row>
    <row r="81" spans="3:10" x14ac:dyDescent="0.25">
      <c r="C81" s="8"/>
      <c r="D81" s="8"/>
      <c r="E81" s="8"/>
      <c r="F81" s="8"/>
      <c r="G81" s="8"/>
      <c r="H81" s="8"/>
      <c r="I81" s="8"/>
      <c r="J81" s="8"/>
    </row>
    <row r="82" spans="3:10" ht="30.75" customHeight="1" x14ac:dyDescent="0.25">
      <c r="C82" s="8"/>
      <c r="D82" s="8"/>
      <c r="E82" s="8"/>
      <c r="F82" s="8"/>
      <c r="G82" s="8"/>
      <c r="H82" s="8"/>
      <c r="I82" s="8"/>
      <c r="J82" s="8"/>
    </row>
    <row r="83" spans="3:10" ht="39.75" customHeight="1" x14ac:dyDescent="0.25">
      <c r="C83" s="8"/>
      <c r="D83" s="8"/>
      <c r="E83" s="8"/>
      <c r="F83" s="8"/>
      <c r="G83" s="8"/>
      <c r="H83" s="8"/>
      <c r="I83" s="8"/>
      <c r="J83" s="8"/>
    </row>
    <row r="84" spans="3:10" ht="27.75" customHeight="1" x14ac:dyDescent="0.25">
      <c r="J84" s="8"/>
    </row>
    <row r="85" spans="3:10" ht="37.5" customHeight="1" x14ac:dyDescent="0.25">
      <c r="J85" s="8"/>
    </row>
    <row r="86" spans="3:10" ht="40.5" customHeight="1" x14ac:dyDescent="0.25">
      <c r="J86" s="8"/>
    </row>
    <row r="87" spans="3:10" ht="56.25" customHeight="1" x14ac:dyDescent="0.25">
      <c r="J87" s="8"/>
    </row>
    <row r="88" spans="3:10" ht="38.25" customHeight="1" x14ac:dyDescent="0.25">
      <c r="J88" s="8"/>
    </row>
    <row r="89" spans="3:10" ht="37.5" customHeight="1" x14ac:dyDescent="0.25">
      <c r="J89" s="8"/>
    </row>
    <row r="90" spans="3:10" ht="54" customHeight="1" x14ac:dyDescent="0.25">
      <c r="J90" s="8"/>
    </row>
    <row r="91" spans="3:10" ht="39.75" customHeight="1" x14ac:dyDescent="0.25">
      <c r="J91" s="8"/>
    </row>
    <row r="92" spans="3:10" x14ac:dyDescent="0.25">
      <c r="J92" s="8"/>
    </row>
    <row r="93" spans="3:10" x14ac:dyDescent="0.25">
      <c r="J93" s="8"/>
    </row>
    <row r="94" spans="3:10" x14ac:dyDescent="0.25">
      <c r="J94" s="8"/>
    </row>
    <row r="95" spans="3:10" x14ac:dyDescent="0.25">
      <c r="J95" s="8"/>
    </row>
    <row r="96" spans="3:10" x14ac:dyDescent="0.25">
      <c r="J96" s="8"/>
    </row>
  </sheetData>
  <mergeCells count="70">
    <mergeCell ref="C50:I50"/>
    <mergeCell ref="C2:J2"/>
    <mergeCell ref="C13:D13"/>
    <mergeCell ref="E10:I10"/>
    <mergeCell ref="E11:I11"/>
    <mergeCell ref="E12:I12"/>
    <mergeCell ref="E13:I13"/>
    <mergeCell ref="C10:D10"/>
    <mergeCell ref="C11:D11"/>
    <mergeCell ref="C12:D12"/>
    <mergeCell ref="D5:I5"/>
    <mergeCell ref="D6:I6"/>
    <mergeCell ref="C9:J9"/>
    <mergeCell ref="C23:I23"/>
    <mergeCell ref="C24:I24"/>
    <mergeCell ref="C25:I25"/>
    <mergeCell ref="C26:I26"/>
    <mergeCell ref="C16:I16"/>
    <mergeCell ref="C22:I22"/>
    <mergeCell ref="C17:I17"/>
    <mergeCell ref="C18:I18"/>
    <mergeCell ref="C19:I19"/>
    <mergeCell ref="C20:I20"/>
    <mergeCell ref="C21:I21"/>
    <mergeCell ref="C52:I52"/>
    <mergeCell ref="C54:I54"/>
    <mergeCell ref="C55:I55"/>
    <mergeCell ref="C56:I56"/>
    <mergeCell ref="C60:H60"/>
    <mergeCell ref="C27:I27"/>
    <mergeCell ref="C28:I28"/>
    <mergeCell ref="C29:I29"/>
    <mergeCell ref="C30:I30"/>
    <mergeCell ref="C31:I31"/>
    <mergeCell ref="C37:I37"/>
    <mergeCell ref="C48:I48"/>
    <mergeCell ref="C49:I49"/>
    <mergeCell ref="C38:I38"/>
    <mergeCell ref="C39:I39"/>
    <mergeCell ref="C75:E75"/>
    <mergeCell ref="C76:E76"/>
    <mergeCell ref="D62:H62"/>
    <mergeCell ref="D63:H63"/>
    <mergeCell ref="D64:H64"/>
    <mergeCell ref="C66:I66"/>
    <mergeCell ref="C67:E67"/>
    <mergeCell ref="C65:I65"/>
    <mergeCell ref="C70:E70"/>
    <mergeCell ref="C71:E71"/>
    <mergeCell ref="C72:E72"/>
    <mergeCell ref="C73:E73"/>
    <mergeCell ref="C68:E68"/>
    <mergeCell ref="C69:E69"/>
    <mergeCell ref="C74:E74"/>
    <mergeCell ref="C32:I32"/>
    <mergeCell ref="C41:I41"/>
    <mergeCell ref="C61:H61"/>
    <mergeCell ref="C57:I57"/>
    <mergeCell ref="C58:I58"/>
    <mergeCell ref="C59:I59"/>
    <mergeCell ref="C43:I43"/>
    <mergeCell ref="C44:I44"/>
    <mergeCell ref="C45:I45"/>
    <mergeCell ref="C47:I47"/>
    <mergeCell ref="C42:I42"/>
    <mergeCell ref="C33:I33"/>
    <mergeCell ref="C34:I34"/>
    <mergeCell ref="C35:I35"/>
    <mergeCell ref="C51:I51"/>
    <mergeCell ref="C36:I36"/>
  </mergeCells>
  <dataValidations count="1">
    <dataValidation type="list" allowBlank="1" showInputMessage="1" showErrorMessage="1" sqref="J17:J18 J23:J25 J30:J32 J36:J37 J42:J45 J55:J56 J48:J52">
      <formula1>$N$8:$O$8</formula1>
    </dataValidation>
  </dataValidations>
  <pageMargins left="0.7" right="0.7" top="0.75" bottom="0.75" header="0.3" footer="0.3"/>
  <pageSetup scale="84" fitToHeight="3" orientation="portrait" r:id="rId1"/>
  <headerFooter>
    <oddFooter>&amp;F</oddFooter>
  </headerFooter>
  <rowBreaks count="2" manualBreakCount="2">
    <brk id="34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B1" sqref="A1:B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Commonwealth of Kentucky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Schwendau</dc:creator>
  <cp:lastModifiedBy>Elizabeth</cp:lastModifiedBy>
  <cp:lastPrinted>2015-07-31T16:19:20Z</cp:lastPrinted>
  <dcterms:created xsi:type="dcterms:W3CDTF">2015-07-30T14:33:58Z</dcterms:created>
  <dcterms:modified xsi:type="dcterms:W3CDTF">2015-10-30T19:37:56Z</dcterms:modified>
</cp:coreProperties>
</file>